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<sst xmlns="http://schemas.openxmlformats.org/spreadsheetml/2006/main" count="864" uniqueCount="249">
  <si>
    <t>HUMAN RIGHTS WATCH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</si>
  <si>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</si>
  <si>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</si>
  <si>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</si>
  <si>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</si>
  <si>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</si>
  <si>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</si>
  <si>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</si>
  <si>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</si>
  <si>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</si>
  <si>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</si>
  <si>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</si>
  <si>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</si>
  <si>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</si>
  <si>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</si>
  <si>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</si>
  <si>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</si>
  <si>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</si>
  <si>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</si>
  <si>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</si>
  <si>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</si>
  <si>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</si>
  <si>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</si>
  <si>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</si>
  <si>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</si>
  <si>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</si>
  <si>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</si>
  <si>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</si>
  <si>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</si>
  <si>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</si>
  <si>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</si>
  <si>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</si>
  <si>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</si>
  <si>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</si>
  <si>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</si>
  <si>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</si>
  <si>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</si>
  <si>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</si>
  <si>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</si>
  <si>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</si>
  <si>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</si>
  <si>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</si>
  <si>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</si>
  <si>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</si>
  <si>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</si>
  <si>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</si>
  <si>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</si>
  <si>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</si>
  <si>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</si>
  <si>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</si>
  <si>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</si>
  <si>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</si>
  <si>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</si>
  <si>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</si>
  <si>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</si>
  <si>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</si>
  <si>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</si>
  <si>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</si>
  <si>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</si>
  <si>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</si>
  <si>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</si>
  <si>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</si>
  <si>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</si>
  <si>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</si>
  <si>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PUBLICATIONS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</si>
  <si>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</si>
  <si>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</si>
  <si>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</si>
  <si>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</si>
  <si>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</si>
  <si>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</si>
  <si>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</si>
  <si>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</si>
  <si>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</si>
  <si>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</si>
  <si>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</si>
  <si>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</si>
  <si>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</si>
  <si>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</si>
  <si>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</si>
  <si>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</si>
  <si>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</si>
  <si>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</si>
  <si>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</si>
  <si>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</si>
  <si>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</si>
  <si>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</si>
  <si>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</si>
  <si>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</si>
  <si>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</si>
  <si>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</si>
  <si>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</si>
  <si>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</si>
  <si>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</si>
  <si>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</si>
  <si>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</si>
  <si>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</si>
  <si>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</si>
  <si>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</si>
  <si>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</si>
  <si>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</si>
  <si>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</si>
  <si>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</si>
  <si>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</si>
  <si>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</si>
  <si>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</si>
  <si>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</si>
  <si>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</si>
  <si>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</si>
  <si>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</si>
  <si>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</si>
  <si>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</si>
  <si>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</si>
  <si>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</si>
  <si>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</si>
  <si>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</si>
  <si>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</si>
  <si>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</si>
  <si>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</si>
  <si>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</si>
  <si>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</si>
  <si>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</si>
  <si>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</si>
  <si>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</si>
  <si>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</si>
  <si>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</si>
  <si>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</si>
  <si>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</si>
  <si>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</si>
  <si>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</si>
  <si>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</si>
  <si>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</si>
  <si>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</si>
  <si>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</si>
  <si>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PUBLICATIONS &amp; MULTIMED</t>
  </si>
  <si>
    <t>BANK CHARGES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</si>
  <si>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</si>
  <si>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</si>
  <si>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</si>
  <si>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</si>
  <si>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</si>
  <si>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</si>
  <si>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</si>
  <si>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</si>
  <si>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</si>
  <si>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</si>
  <si>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</si>
  <si>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</si>
  <si>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</si>
  <si>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</si>
  <si>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</si>
  <si>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</si>
  <si>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</si>
  <si>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</si>
  <si>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</si>
  <si>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</si>
  <si>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</si>
  <si>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</si>
  <si>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</si>
  <si>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</si>
  <si>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</si>
  <si>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</si>
  <si>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</si>
  <si>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</si>
  <si>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</si>
  <si>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</si>
  <si>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</si>
  <si>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</si>
  <si>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</si>
  <si>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</si>
  <si>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</si>
  <si>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</si>
  <si>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</si>
  <si>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</si>
  <si>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</si>
  <si>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</si>
  <si>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</si>
  <si>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</si>
  <si>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</si>
  <si>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</si>
  <si>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</si>
  <si>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</si>
  <si>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</si>
  <si>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</si>
  <si>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</si>
  <si>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</si>
  <si>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</si>
  <si>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</si>
  <si>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</si>
  <si>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</si>
  <si>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</si>
  <si>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</si>
  <si>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</si>
  <si>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</si>
  <si>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</si>
  <si>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</si>
  <si>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</si>
  <si>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</si>
  <si>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</si>
  <si>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</si>
  <si>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</si>
  <si>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</si>
  <si>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</si>
  <si>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</si>
  <si>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</si>
  <si>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</si>
  <si>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</si>
  <si>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</si>
  <si>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</si>
  <si>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</si>
  <si>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</si>
  <si>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</si>
  <si>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</si>
  <si>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</si>
  <si>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</si>
  <si>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</si>
  <si>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</si>
  <si>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</si>
  <si>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</si>
  <si>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</si>
  <si>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</si>
  <si>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</si>
  <si>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</si>
  <si>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</si>
  <si>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</si>
  <si>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</si>
  <si>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</si>
  <si>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</si>
  <si>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</si>
  <si>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</si>
  <si>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</si>
  <si>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</si>
  <si>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</si>
  <si>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</si>
  <si>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</si>
  <si>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</si>
  <si>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</si>
  <si>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 INCOME</t>
  </si>
  <si>
    <t>BANK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</si>
  <si>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</si>
  <si>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</si>
  <si>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PUBLCATIONS &amp; MULTIMEDI</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</si>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</sst>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HUMAN RIGHTS WATCH</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101504038</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1776067</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99727971</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8310664.25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15571550</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1.873682961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9544978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101504038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8458669.833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1.128425413</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169886086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101504038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8458669.833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20.08425549</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21.95793845</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64628547</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94185941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0.6861804035</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52588907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15705432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68294339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101504038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0.6728238634</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10173518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52588907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0.1934536879</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239</v>
      </c>
      <c r="D41" s="75">
        <f>'Expenses 2022'!D40</f>
        <v>66918945</v>
      </c>
      <c r="E41" s="165">
        <f t="shared" ref="E41:E44" si="1">D41/$D$44</f>
        <v>0.6592737227</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13240038</v>
      </c>
      <c r="E42" s="165">
        <f t="shared" si="1"/>
        <v>0.1304385349</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21345055</v>
      </c>
      <c r="E43" s="165">
        <f t="shared" si="1"/>
        <v>0.2102877424</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101504038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85576819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21345055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4.009210517</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44796691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4540931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9.86508956</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241144801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HUMAN RIGHTS WATCH</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1.2349911E7</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1.8898098E7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3.7455684E7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723802.0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68703693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5011.0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5011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4755729.0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50266.0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50266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50266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4.7811628E7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4.5448588E7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2363040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2363040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3285120.0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1501782.0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1783338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237</v>
      </c>
      <c r="D39" s="74"/>
      <c r="E39" s="48">
        <v>11100.0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11100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77672177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HUMAN RIGHTS WATCH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3000</v>
      </c>
      <c r="D4" s="99">
        <v>3000.0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4902536</v>
      </c>
      <c r="D5" s="99">
        <v>4902536.0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2958423</v>
      </c>
      <c r="D7" s="99">
        <v>1177793.0</v>
      </c>
      <c r="E7" s="99">
        <v>423600.0</v>
      </c>
      <c r="F7" s="99">
        <v>1357030.0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51879042</v>
      </c>
      <c r="D9" s="99">
        <v>4.2277329E7</v>
      </c>
      <c r="E9" s="99">
        <v>2560077.0</v>
      </c>
      <c r="F9" s="99">
        <v>7041636.0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3803183</v>
      </c>
      <c r="D10" s="99">
        <v>2752562.0</v>
      </c>
      <c r="E10" s="99">
        <v>241604.0</v>
      </c>
      <c r="F10" s="99">
        <v>809017.0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7496537</v>
      </c>
      <c r="D11" s="99">
        <v>6110855.0</v>
      </c>
      <c r="E11" s="99">
        <v>619531.0</v>
      </c>
      <c r="F11" s="99">
        <v>766151.0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6561763</v>
      </c>
      <c r="D12" s="99">
        <v>5333673.0</v>
      </c>
      <c r="E12" s="99">
        <v>564172.0</v>
      </c>
      <c r="F12" s="99">
        <v>663918.0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160812</v>
      </c>
      <c r="D15" s="99">
        <v>0.0</v>
      </c>
      <c r="E15" s="99">
        <v>160812.0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373444</v>
      </c>
      <c r="D16" s="99">
        <v>43552.0</v>
      </c>
      <c r="E16" s="99">
        <v>329892.0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25150</v>
      </c>
      <c r="D17" s="99">
        <v>25150.0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2136258</v>
      </c>
      <c r="D18" s="99">
        <v>0.0</v>
      </c>
      <c r="E18" s="99">
        <v>0.0</v>
      </c>
      <c r="F18" s="99">
        <v>2136258.0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2149878</v>
      </c>
      <c r="D19" s="99">
        <v>0.0</v>
      </c>
      <c r="E19" s="99">
        <v>2149878.0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4834308</v>
      </c>
      <c r="D20" s="99">
        <v>2629929.0</v>
      </c>
      <c r="E20" s="99">
        <v>1208120.0</v>
      </c>
      <c r="F20" s="99">
        <v>996259.0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1391402</v>
      </c>
      <c r="D21" s="99">
        <v>833.0</v>
      </c>
      <c r="E21" s="99">
        <v>0.0</v>
      </c>
      <c r="F21" s="99">
        <v>1390569.0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1714435</v>
      </c>
      <c r="D22" s="99">
        <v>1210643.0</v>
      </c>
      <c r="E22" s="99">
        <v>80400.0</v>
      </c>
      <c r="F22" s="99">
        <v>423392.0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2980011</v>
      </c>
      <c r="D23" s="99">
        <v>1649242.0</v>
      </c>
      <c r="E23" s="99">
        <v>596279.0</v>
      </c>
      <c r="F23" s="99">
        <v>734490.0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6525998</v>
      </c>
      <c r="D25" s="99">
        <v>4452447.0</v>
      </c>
      <c r="E25" s="99">
        <v>195779.0</v>
      </c>
      <c r="F25" s="99">
        <v>1877772.0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3618758</v>
      </c>
      <c r="D26" s="99">
        <v>2659031.0</v>
      </c>
      <c r="E26" s="99">
        <v>608963.0</v>
      </c>
      <c r="F26" s="99">
        <v>350764.0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2024</v>
      </c>
      <c r="D29" s="99">
        <v>4.0</v>
      </c>
      <c r="E29" s="99">
        <v>2018.0</v>
      </c>
      <c r="F29" s="99">
        <v>2.0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1509334</v>
      </c>
      <c r="D31" s="99">
        <v>948681.0</v>
      </c>
      <c r="E31" s="99">
        <v>155748.0</v>
      </c>
      <c r="F31" s="99">
        <v>404905.0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1129744</v>
      </c>
      <c r="D32" s="99">
        <v>727639.0</v>
      </c>
      <c r="E32" s="99">
        <v>92591.0</v>
      </c>
      <c r="F32" s="99">
        <v>309514.0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241</v>
      </c>
      <c r="C34" s="98">
        <f t="shared" si="1"/>
        <v>1618989</v>
      </c>
      <c r="D34" s="99">
        <v>1397636.0</v>
      </c>
      <c r="E34" s="99">
        <v>94401.0</v>
      </c>
      <c r="F34" s="99">
        <v>126952.0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107775029</v>
      </c>
      <c r="D40" s="104">
        <f t="shared" si="2"/>
        <v>78302535</v>
      </c>
      <c r="E40" s="104">
        <f t="shared" si="2"/>
        <v>10083865</v>
      </c>
      <c r="F40" s="104">
        <f t="shared" si="2"/>
        <v>19388629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HUMAN RIGHTS WATCH</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115925.0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1.7943477E7</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1.7977104E7</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1381075.0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1968073.0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1.7648851E7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1.442163E7</v>
      </c>
      <c r="E12" s="109">
        <f>D11-D12</f>
        <v>3227221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3.5224023E7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1.20157618E8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2.1038434E7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219032950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5572070.0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1.704274E7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22614810</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5849015.0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1.90569125E8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196418140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219032950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HUMAN RIGHTS WATCH</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107775029</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1509334</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106265695</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8855474.583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18059402</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2.03934886</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5849015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107775029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8981252.417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0.6512471456</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155381641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107775029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8981252.417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17.30066518</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19.34001405</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37455684</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77672177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0.4822278124</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54837465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17861483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72698948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107775029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0.6745435253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11299720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54837465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0.2060583946</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242</v>
      </c>
      <c r="D41" s="75">
        <f>'Expenses 2023'!D40</f>
        <v>78302535</v>
      </c>
      <c r="E41" s="165">
        <f t="shared" ref="E41:E44" si="1">D41/$D$44</f>
        <v>0.7265368957</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10083865</v>
      </c>
      <c r="E42" s="165">
        <f t="shared" si="1"/>
        <v>0.09356402029</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19388629</v>
      </c>
      <c r="E43" s="165">
        <f t="shared" si="1"/>
        <v>0.179899084</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107775029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68703693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19388629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3.543504443</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39385654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5572070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7.068406176</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219032950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HUMAN RIGHTS WATCH</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179</v>
      </c>
      <c r="D5" s="177">
        <f>'Ratios 2021'!D8</f>
        <v>3.283320211</v>
      </c>
      <c r="E5" s="177">
        <f>'Ratios 2022'!D8</f>
        <v>1.873682961</v>
      </c>
      <c r="F5" s="177">
        <f>'Ratios 2023'!D8</f>
        <v>2.03934886</v>
      </c>
      <c r="G5" s="177">
        <f>average(D5:F5)</f>
        <v>2.398784011</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187</v>
      </c>
      <c r="D10" s="149">
        <f>'Ratios 2021'!D14</f>
        <v>2.973916125</v>
      </c>
      <c r="E10" s="149">
        <f>'Ratios 2022'!D14</f>
        <v>1.128425413</v>
      </c>
      <c r="F10" s="149">
        <f>'Ratios 2023'!D14</f>
        <v>0.6512471456</v>
      </c>
      <c r="G10" s="177">
        <f>average(D10:F10)</f>
        <v>1.584529561</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21.78819379</v>
      </c>
      <c r="E15" s="180">
        <f>'Ratios 2022'!D20</f>
        <v>20.08425549</v>
      </c>
      <c r="F15" s="180">
        <f>'Ratios 2023'!D20</f>
        <v>17.30066518</v>
      </c>
      <c r="G15" s="177">
        <f>average(D15:F15)</f>
        <v>19.72437149</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0.671521596</v>
      </c>
      <c r="E20" s="163">
        <f>'Ratios 2022'!D26</f>
        <v>0.6861804035</v>
      </c>
      <c r="F20" s="163">
        <f>'Ratios 2023'!D26</f>
        <v>0.4822278124</v>
      </c>
      <c r="G20" s="181">
        <f>average(D20:F20)</f>
        <v>0.6133099373</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0.6433716652</v>
      </c>
      <c r="E25" s="163">
        <f>'Ratios 2022'!D33</f>
        <v>0.6728238634</v>
      </c>
      <c r="F25" s="163">
        <f>'Ratios 2023'!D33</f>
        <v>0.6745435253</v>
      </c>
      <c r="G25" s="181">
        <f>average(D25:F25)</f>
        <v>0.6635796846</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0.2255825234</v>
      </c>
      <c r="E30" s="163">
        <f>'Ratios 2022'!D38</f>
        <v>0.1934536879</v>
      </c>
      <c r="F30" s="163">
        <f>'Ratios 2023'!D38</f>
        <v>0.2060583946</v>
      </c>
      <c r="G30" s="181">
        <f>average(D30:F30)</f>
        <v>0.2083648686</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0.6869799429</v>
      </c>
      <c r="E35" s="163">
        <f>'Ratios 2022'!E41</f>
        <v>0.6592737227</v>
      </c>
      <c r="F35" s="163">
        <f>'Ratios 2023'!E41</f>
        <v>0.7265368957</v>
      </c>
      <c r="G35" s="181">
        <f t="shared" ref="G35:G37" si="1">average(D35:F35)</f>
        <v>0.6909301871</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0.1482324601</v>
      </c>
      <c r="E36" s="163">
        <f>'Ratios 2022'!E42</f>
        <v>0.1304385349</v>
      </c>
      <c r="F36" s="163">
        <f>'Ratios 2023'!E42</f>
        <v>0.09356402029</v>
      </c>
      <c r="G36" s="181">
        <f t="shared" si="1"/>
        <v>0.1240783384</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0.164787597</v>
      </c>
      <c r="E37" s="163">
        <f>'Ratios 2022'!E43</f>
        <v>0.2102877424</v>
      </c>
      <c r="F37" s="163">
        <f>'Ratios 2023'!E43</f>
        <v>0.179899084</v>
      </c>
      <c r="G37" s="181">
        <f t="shared" si="1"/>
        <v>0.1849914745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5.474323023</v>
      </c>
      <c r="E42" s="166">
        <f>'Ratios 2022'!D49</f>
        <v>4.009210517</v>
      </c>
      <c r="F42" s="166">
        <f>'Ratios 2023'!D49</f>
        <v>3.543504443</v>
      </c>
      <c r="G42" s="183">
        <f>average(D42:F42)</f>
        <v>4.342345995</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50.65586583</v>
      </c>
      <c r="E47" s="149">
        <f>'Ratios 2022'!D54</f>
        <v>9.86508956</v>
      </c>
      <c r="F47" s="149">
        <f>'Ratios 2023'!D54</f>
        <v>7.068406176</v>
      </c>
      <c r="G47" s="177">
        <f>average(D47:F47)</f>
        <v>22.52978719</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HUMAN RIGHTS WATCH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HUMAN RIGHTS WATCH</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5239712.0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1.5180256E7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6.2786961E7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2572999.0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83206929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9557.0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9557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3412320.0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101443.0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101443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101443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3.3091136E7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2.6321844E7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6769292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6769292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1223700.0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1223700.0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93499541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HUMAN RIGHTS WATCH</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2784831</v>
      </c>
      <c r="D5" s="99">
        <v>2784831.0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2424723</v>
      </c>
      <c r="D7" s="99">
        <v>792894.0</v>
      </c>
      <c r="E7" s="99">
        <v>1259328.0</v>
      </c>
      <c r="F7" s="99">
        <v>372501.0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41990442</v>
      </c>
      <c r="D9" s="99">
        <v>3.3785056E7</v>
      </c>
      <c r="E9" s="99">
        <v>3038265.0</v>
      </c>
      <c r="F9" s="99">
        <v>5167121.0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3616787</v>
      </c>
      <c r="D10" s="99">
        <v>2775526.0</v>
      </c>
      <c r="E10" s="99">
        <v>363877.0</v>
      </c>
      <c r="F10" s="99">
        <v>477384.0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6402498</v>
      </c>
      <c r="D11" s="99">
        <v>4874290.0</v>
      </c>
      <c r="E11" s="99">
        <v>617500.0</v>
      </c>
      <c r="F11" s="99">
        <v>910708.0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4908138</v>
      </c>
      <c r="D12" s="99">
        <v>3839892.0</v>
      </c>
      <c r="E12" s="99">
        <v>545736.0</v>
      </c>
      <c r="F12" s="99">
        <v>522510.0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1115991</v>
      </c>
      <c r="D15" s="99">
        <v>588422.0</v>
      </c>
      <c r="E15" s="99">
        <v>527569.0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343196</v>
      </c>
      <c r="D16" s="99">
        <v>42998.0</v>
      </c>
      <c r="E16" s="99">
        <v>300198.0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130257</v>
      </c>
      <c r="D17" s="99">
        <v>130257.0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2926865</v>
      </c>
      <c r="D18" s="99">
        <v>0.0</v>
      </c>
      <c r="E18" s="99">
        <v>0.0</v>
      </c>
      <c r="F18" s="99">
        <v>2926865.0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1914166</v>
      </c>
      <c r="D19" s="99">
        <v>0.0</v>
      </c>
      <c r="E19" s="99">
        <v>1914166.0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3540413</v>
      </c>
      <c r="D20" s="99">
        <v>1606325.0</v>
      </c>
      <c r="E20" s="99">
        <v>1444596.0</v>
      </c>
      <c r="F20" s="99">
        <v>489492.0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697936</v>
      </c>
      <c r="D21" s="99">
        <v>154634.0</v>
      </c>
      <c r="E21" s="99">
        <v>0.0</v>
      </c>
      <c r="F21" s="99">
        <v>543302.0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1757795</v>
      </c>
      <c r="D22" s="99">
        <v>1089840.0</v>
      </c>
      <c r="E22" s="99">
        <v>296542.0</v>
      </c>
      <c r="F22" s="99">
        <v>371413.0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4610318</v>
      </c>
      <c r="D23" s="99">
        <v>2372584.0</v>
      </c>
      <c r="E23" s="99">
        <v>1154934.0</v>
      </c>
      <c r="F23" s="99">
        <v>1082800.0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5851596</v>
      </c>
      <c r="D25" s="99">
        <v>3223224.0</v>
      </c>
      <c r="E25" s="99">
        <v>1235574.0</v>
      </c>
      <c r="F25" s="99">
        <v>1392798.0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2316358</v>
      </c>
      <c r="D26" s="99">
        <v>2020126.0</v>
      </c>
      <c r="E26" s="99">
        <v>161139.0</v>
      </c>
      <c r="F26" s="99">
        <v>135093.0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138839</v>
      </c>
      <c r="D28" s="99">
        <v>125810.0</v>
      </c>
      <c r="E28" s="99">
        <v>8505.0</v>
      </c>
      <c r="F28" s="99">
        <v>4524.0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7337</v>
      </c>
      <c r="D29" s="99">
        <v>4218.0</v>
      </c>
      <c r="E29" s="99">
        <v>1246.0</v>
      </c>
      <c r="F29" s="99">
        <v>1873.0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1742686</v>
      </c>
      <c r="D31" s="99">
        <v>916427.0</v>
      </c>
      <c r="E31" s="99">
        <v>419197.0</v>
      </c>
      <c r="F31" s="99">
        <v>407062.0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1049123</v>
      </c>
      <c r="D32" s="99">
        <v>573488.0</v>
      </c>
      <c r="E32" s="99">
        <v>220975.0</v>
      </c>
      <c r="F32" s="99">
        <v>254660.0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1852157</v>
      </c>
      <c r="D34" s="99">
        <v>1656264.0</v>
      </c>
      <c r="E34" s="99">
        <v>56507.0</v>
      </c>
      <c r="F34" s="99">
        <v>139386.0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114417</v>
      </c>
      <c r="D35" s="99">
        <v>7773.0</v>
      </c>
      <c r="E35" s="99">
        <v>106644.0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92236869</v>
      </c>
      <c r="D40" s="104">
        <f t="shared" si="2"/>
        <v>63364879</v>
      </c>
      <c r="E40" s="104">
        <f t="shared" si="2"/>
        <v>13672498</v>
      </c>
      <c r="F40" s="104">
        <f t="shared" si="2"/>
        <v>15199492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HUMAN RIGHTS WATCH</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1297874.0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2.3462241E7</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1.9963949E7</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843628.0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10875.0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2079586.0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1.793822E7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1.1609061E7</v>
      </c>
      <c r="E12" s="109">
        <f>D11-D12</f>
        <v>6329159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5.6422366E7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1.11050532E8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2810049.0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224270259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940822.0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4511319.0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5452141</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2.2858726E7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1.95959392E8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218818118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224270259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HUMAN RIGHTS WATCH</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92236869</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1742686</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90494183</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7541181.917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24760115</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3.283320211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22858726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92236869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7686405.75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2.973916125</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167472898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92236869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7686405.75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21.78819379</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25.071514</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62786961</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93499541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0.671521596</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44415165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14927423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59342588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92236869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0.6433716652</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10019285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44415165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0.2255825234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63364879</v>
      </c>
      <c r="E41" s="165">
        <f t="shared" ref="E41:E44" si="1">D41/$D$44</f>
        <v>0.6869799429</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13672498</v>
      </c>
      <c r="E42" s="165">
        <f t="shared" si="1"/>
        <v>0.1482324601</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15199492</v>
      </c>
      <c r="E43" s="165">
        <f t="shared" si="1"/>
        <v>0.164787597</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92236869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83206929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15199492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5.474323023</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47658153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940822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50.65586583</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224270259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HUMAN RIGHTS WATCH</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9084890.0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1.1863382E7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6.4628547E7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1188107.0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85576819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4157.0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4157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3675802.0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104302.0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104302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104302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2.3504789E7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1.9099145E7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4405644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4405644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2462201.0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2050893.0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411308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237</v>
      </c>
      <c r="D39" s="74"/>
      <c r="E39" s="48">
        <v>7909.0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7909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94185941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HUMAN RIGHTS WATCH</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10000</v>
      </c>
      <c r="D4" s="99">
        <v>10000.0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6391</v>
      </c>
      <c r="D5" s="99">
        <v>6391.0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5636974</v>
      </c>
      <c r="D7" s="99">
        <v>2809894.0</v>
      </c>
      <c r="E7" s="99">
        <v>2041739.0</v>
      </c>
      <c r="F7" s="99">
        <v>785341.0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46951933</v>
      </c>
      <c r="D9" s="99">
        <v>3.5225303E7</v>
      </c>
      <c r="E9" s="99">
        <v>3566606.0</v>
      </c>
      <c r="F9" s="99">
        <v>8160024.0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3457250</v>
      </c>
      <c r="D10" s="99">
        <v>2413726.0</v>
      </c>
      <c r="E10" s="99">
        <v>337384.0</v>
      </c>
      <c r="F10" s="99">
        <v>706140.0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6716268</v>
      </c>
      <c r="D11" s="99">
        <v>4992786.0</v>
      </c>
      <c r="E11" s="99">
        <v>392888.0</v>
      </c>
      <c r="F11" s="99">
        <v>1330594.0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5531914</v>
      </c>
      <c r="D12" s="99">
        <v>3985556.0</v>
      </c>
      <c r="E12" s="99">
        <v>612609.0</v>
      </c>
      <c r="F12" s="99">
        <v>933749.0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133358</v>
      </c>
      <c r="D15" s="99">
        <v>0.0</v>
      </c>
      <c r="E15" s="99">
        <v>133358.0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351595</v>
      </c>
      <c r="D16" s="99">
        <v>33952.0</v>
      </c>
      <c r="E16" s="99">
        <v>317643.0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2500</v>
      </c>
      <c r="D17" s="99">
        <v>2500.0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3158802</v>
      </c>
      <c r="D18" s="99">
        <v>0.0</v>
      </c>
      <c r="E18" s="99">
        <v>0.0</v>
      </c>
      <c r="F18" s="99">
        <v>3158802.0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1908112</v>
      </c>
      <c r="D19" s="99">
        <v>0.0</v>
      </c>
      <c r="E19" s="99">
        <v>1908112.0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6770442</v>
      </c>
      <c r="D20" s="99">
        <v>3353733.0</v>
      </c>
      <c r="E20" s="99">
        <v>1450132.0</v>
      </c>
      <c r="F20" s="99">
        <v>1966577.0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191619</v>
      </c>
      <c r="D21" s="99">
        <v>21327.0</v>
      </c>
      <c r="E21" s="99">
        <v>0.0</v>
      </c>
      <c r="F21" s="99">
        <v>170292.0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1644555</v>
      </c>
      <c r="D22" s="99">
        <v>1083333.0</v>
      </c>
      <c r="E22" s="99">
        <v>181967.0</v>
      </c>
      <c r="F22" s="99">
        <v>379255.0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2965016</v>
      </c>
      <c r="D23" s="99">
        <v>1588954.0</v>
      </c>
      <c r="E23" s="99">
        <v>619541.0</v>
      </c>
      <c r="F23" s="99">
        <v>756521.0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6095187</v>
      </c>
      <c r="D25" s="99">
        <v>3791042.0</v>
      </c>
      <c r="E25" s="99">
        <v>660076.0</v>
      </c>
      <c r="F25" s="99">
        <v>1644069.0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5116506</v>
      </c>
      <c r="D26" s="99">
        <v>4210884.0</v>
      </c>
      <c r="E26" s="99">
        <v>412370.0</v>
      </c>
      <c r="F26" s="99">
        <v>493252.0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9270</v>
      </c>
      <c r="D29" s="99">
        <v>3958.0</v>
      </c>
      <c r="E29" s="99">
        <v>3583.0</v>
      </c>
      <c r="F29" s="99">
        <v>1729.0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1776067</v>
      </c>
      <c r="D31" s="99">
        <v>999198.0</v>
      </c>
      <c r="E31" s="99">
        <v>340437.0</v>
      </c>
      <c r="F31" s="99">
        <v>436432.0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1122872</v>
      </c>
      <c r="D32" s="99">
        <v>683831.0</v>
      </c>
      <c r="E32" s="99">
        <v>140356.0</v>
      </c>
      <c r="F32" s="99">
        <v>298685.0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1876570</v>
      </c>
      <c r="D34" s="99">
        <v>1694345.0</v>
      </c>
      <c r="E34" s="99">
        <v>58741.0</v>
      </c>
      <c r="F34" s="99">
        <v>123484.0</v>
      </c>
      <c r="G34" s="43"/>
      <c r="H34" s="43"/>
      <c r="I34" s="43"/>
      <c r="J34" s="43"/>
      <c r="K34" s="43"/>
      <c r="L34" s="43"/>
      <c r="M34" s="43"/>
      <c r="N34" s="43"/>
      <c r="O34" s="43"/>
      <c r="P34" s="43"/>
      <c r="Q34" s="43"/>
      <c r="R34" s="43"/>
      <c r="S34" s="43"/>
      <c r="T34" s="43"/>
      <c r="U34" s="43"/>
      <c r="V34" s="43"/>
      <c r="W34" s="43"/>
      <c r="X34" s="43"/>
      <c r="Y34" s="43"/>
      <c r="Z34" s="43"/>
    </row>
    <row r="35">
      <c r="A35" s="45" t="s">
        <v>48</v>
      </c>
      <c r="B35" s="60" t="s">
        <v>238</v>
      </c>
      <c r="C35" s="98">
        <f t="shared" si="1"/>
        <v>70837</v>
      </c>
      <c r="D35" s="99">
        <v>8232.0</v>
      </c>
      <c r="E35" s="99">
        <v>62496.0</v>
      </c>
      <c r="F35" s="99">
        <v>109.0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101504038</v>
      </c>
      <c r="D40" s="104">
        <f t="shared" si="2"/>
        <v>66918945</v>
      </c>
      <c r="E40" s="104">
        <f t="shared" si="2"/>
        <v>13240038</v>
      </c>
      <c r="F40" s="104">
        <f t="shared" si="2"/>
        <v>21345055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HUMAN RIGHTS WATCH</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110181.0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1.5461369E7</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2.7434651E7</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661314.0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1129176.0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1.7519099E7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1.3045375E7</v>
      </c>
      <c r="E12" s="109">
        <f>D11-D12</f>
        <v>4473724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5.6136406E7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1.1374968E8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2.19883E7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241144801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4540931.0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2.1952542E7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26493473</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9544978.0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2.0510635E8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214651328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241144801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