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<sst xmlns="http://schemas.openxmlformats.org/spreadsheetml/2006/main" count="869" uniqueCount="253">
  <si>
    <t>FREEWORLD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</si>
  <si>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</si>
  <si>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</si>
  <si>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</si>
  <si>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</si>
  <si>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</si>
  <si>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</si>
  <si>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</si>
  <si>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</si>
  <si>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</si>
  <si>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</si>
  <si>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</si>
  <si>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</si>
  <si>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</si>
  <si>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</si>
  <si>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</si>
  <si>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</si>
  <si>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</si>
  <si>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</si>
  <si>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</si>
  <si>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</si>
  <si>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</si>
  <si>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</si>
  <si>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</si>
  <si>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</si>
  <si>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</si>
  <si>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</si>
  <si>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</si>
  <si>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</si>
  <si>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</si>
  <si>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</si>
  <si>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</si>
  <si>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</si>
  <si>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</si>
  <si>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</si>
  <si>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</si>
  <si>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</si>
  <si>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</si>
  <si>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</si>
  <si>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</si>
  <si>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</si>
  <si>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</si>
  <si>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</si>
  <si>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</si>
  <si>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</si>
  <si>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</si>
  <si>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</si>
  <si>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</si>
  <si>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</si>
  <si>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</si>
  <si>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</si>
  <si>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</si>
  <si>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</si>
  <si>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</si>
  <si>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</si>
  <si>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</si>
  <si>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</si>
  <si>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</si>
  <si>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</si>
  <si>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</si>
  <si>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</si>
  <si>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</si>
  <si>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</si>
  <si>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</si>
  <si>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PAY IT FORWARD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</si>
  <si>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</si>
  <si>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</si>
  <si>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</si>
  <si>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</si>
  <si>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</si>
  <si>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</si>
  <si>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</si>
  <si>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</si>
  <si>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</si>
  <si>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</si>
  <si>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</si>
  <si>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</si>
  <si>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</si>
  <si>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</si>
  <si>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</si>
  <si>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</si>
  <si>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</si>
  <si>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</si>
  <si>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</si>
  <si>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</si>
  <si>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</si>
  <si>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</si>
  <si>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</si>
  <si>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</si>
  <si>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</si>
  <si>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</si>
  <si>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</si>
  <si>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</si>
  <si>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</si>
  <si>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</si>
  <si>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</si>
  <si>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</si>
  <si>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</si>
  <si>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</si>
  <si>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</si>
  <si>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</si>
  <si>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</si>
  <si>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</si>
  <si>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</si>
  <si>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</si>
  <si>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</si>
  <si>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</si>
  <si>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</si>
  <si>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</si>
  <si>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</si>
  <si>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</si>
  <si>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</si>
  <si>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</si>
  <si>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</si>
  <si>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</si>
  <si>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</si>
  <si>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</si>
  <si>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</si>
  <si>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</si>
  <si>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</si>
  <si>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</si>
  <si>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</si>
  <si>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</si>
  <si>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</si>
  <si>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</si>
  <si>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</si>
  <si>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</si>
  <si>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</si>
  <si>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</si>
  <si>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</si>
  <si>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</si>
  <si>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</si>
  <si>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</si>
  <si>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</si>
  <si>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</si>
  <si>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</si>
  <si>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</si>
  <si>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</si>
  <si>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</si>
  <si>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</si>
  <si>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</si>
  <si>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</si>
  <si>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</si>
  <si>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</si>
  <si>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</si>
  <si>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</si>
  <si>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</si>
  <si>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</si>
  <si>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</si>
  <si>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</si>
  <si>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</si>
  <si>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</si>
  <si>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</si>
  <si>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</si>
  <si>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</si>
  <si>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</si>
  <si>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</si>
  <si>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</si>
  <si>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</si>
  <si>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</si>
  <si>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</si>
  <si>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</si>
  <si>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</si>
  <si>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</si>
  <si>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</si>
  <si>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</si>
  <si>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</si>
  <si>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</si>
  <si>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</si>
  <si>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</si>
  <si>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</si>
  <si>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</si>
  <si>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</si>
  <si>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</si>
  <si>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</si>
  <si>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</si>
  <si>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</si>
  <si>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</si>
  <si>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</si>
  <si>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</si>
  <si>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</si>
  <si>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</si>
  <si>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</si>
  <si>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</si>
  <si>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</si>
  <si>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</si>
  <si>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</si>
  <si>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</si>
  <si>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</si>
  <si>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</si>
  <si>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</si>
  <si>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</si>
  <si>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</si>
  <si>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</si>
  <si>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</si>
  <si>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</si>
  <si>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</si>
  <si>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</si>
  <si>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</si>
  <si>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</si>
  <si>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</si>
  <si>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</si>
  <si>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</si>
  <si>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</si>
  <si>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</si>
  <si>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</si>
  <si>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</si>
  <si>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</si>
  <si>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</si>
  <si>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</si>
  <si>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</si>
  <si>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</si>
  <si>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</si>
  <si>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</si>
  <si>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</si>
  <si>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</si>
  <si>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</si>
  <si>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</si>
  <si>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</si>
  <si>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</si>
  <si>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</si>
  <si>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</si>
  <si>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</si>
  <si>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</si>
  <si>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</si>
  <si>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</si>
  <si>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</si>
  <si>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</si>
  <si>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</si>
  <si>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</si>
  <si>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</si>
  <si>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</si>
  <si>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</si>
  <si>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</si>
  <si>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</si>
  <si>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</si>
  <si>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 SALES</t>
  </si>
  <si>
    <t>PAY IT FORWARD</t>
  </si>
  <si>
    <r>
      <rPr>
        <rFont val="Roboto"/>
        <color rgb="FF000000"/>
        <sz val="10.0"/>
      </rPr>
      <t xml:space="preserve">Gross amount from sales of </t>
    </r>
    <r>
      <rPr>
        <rFont val="Roboto"/>
        <color rgb="FF000000"/>
        <sz val="10.0"/>
      </rPr>
      <t>assets other than inventory</t>
    </r>
  </si>
  <si>
    <t>DEPRECIATION</t>
  </si>
  <si>
    <t>TELEPHONE</t>
  </si>
  <si>
    <t>BANK &amp; MERCHANT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</si>
  <si>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</si>
  <si>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</si>
  <si>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DUES, UBSCRIPTIONS a&amp; LICENSES</t>
  </si>
  <si>
    <t xml:space="preserve"> DEPRECIATION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</si>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</sst>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FREEWORLD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8571170</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8571170</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714264.1667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5709599</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7.993679743</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1522961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8571170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714264.1667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2.132209722</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170425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8571170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714264.1667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0.2386021978</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8.232281941</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7774463</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8060069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0.9645653158</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1875081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247466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2122547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8571170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0.2476379537</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107944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1875081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0.05756764641</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242</v>
      </c>
      <c r="D41" s="75">
        <f>'Expenses 2023'!D40</f>
        <v>7697505</v>
      </c>
      <c r="E41" s="164">
        <f t="shared" ref="E41:E44" si="1">D41/$D$44</f>
        <v>0.8980693418</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528751</v>
      </c>
      <c r="E42" s="164">
        <f t="shared" si="1"/>
        <v>0.06168947763</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344914</v>
      </c>
      <c r="E43" s="164">
        <f t="shared" si="1"/>
        <v>0.04024118061</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8571170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7774463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344914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22.5402941</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6004358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3739254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1.60576361</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6248340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FREEWORLD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1.0302879E7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10302879</v>
      </c>
      <c r="G9" s="58"/>
      <c r="H9" s="58"/>
      <c r="I9" s="58"/>
      <c r="J9" s="58"/>
      <c r="K9" s="58"/>
      <c r="L9" s="58"/>
      <c r="M9" s="58"/>
      <c r="N9" s="58"/>
      <c r="O9" s="58"/>
      <c r="P9" s="58"/>
      <c r="Q9" s="58"/>
      <c r="R9" s="58"/>
      <c r="S9" s="58"/>
      <c r="T9" s="58"/>
      <c r="U9" s="58"/>
      <c r="V9" s="58"/>
      <c r="W9" s="58"/>
      <c r="X9" s="58"/>
      <c r="Y9" s="58"/>
      <c r="Z9" s="58"/>
    </row>
    <row r="10">
      <c r="A10" s="44" t="s">
        <v>62</v>
      </c>
      <c r="B10" s="59" t="s">
        <v>63</v>
      </c>
      <c r="C10" s="60" t="s">
        <v>236</v>
      </c>
      <c r="D10" s="15"/>
      <c r="E10" s="15"/>
      <c r="F10" s="48">
        <v>64400.0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237</v>
      </c>
      <c r="D11" s="61"/>
      <c r="E11" s="61"/>
      <c r="F11" s="62">
        <v>87259.0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151659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260021.0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10714559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FREEWORLD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9738920</v>
      </c>
      <c r="D4" s="99">
        <v>9738920.0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596540</v>
      </c>
      <c r="D7" s="99">
        <v>293012.0</v>
      </c>
      <c r="E7" s="99">
        <v>121001.0</v>
      </c>
      <c r="F7" s="99">
        <v>182527.0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2146667</v>
      </c>
      <c r="D9" s="99">
        <v>1642313.0</v>
      </c>
      <c r="E9" s="99">
        <v>325134.0</v>
      </c>
      <c r="F9" s="99">
        <v>179220.0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226962</v>
      </c>
      <c r="D11" s="99">
        <v>163032.0</v>
      </c>
      <c r="E11" s="99">
        <v>40279.0</v>
      </c>
      <c r="F11" s="99">
        <v>23651.0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202857</v>
      </c>
      <c r="D12" s="99">
        <v>143534.0</v>
      </c>
      <c r="E12" s="99">
        <v>33474.0</v>
      </c>
      <c r="F12" s="99">
        <v>25849.0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75</v>
      </c>
      <c r="D15" s="99">
        <v>0.0</v>
      </c>
      <c r="E15" s="99">
        <v>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102885</v>
      </c>
      <c r="D16" s="99">
        <v>0.0</v>
      </c>
      <c r="E16" s="99">
        <v>102885.0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19903</v>
      </c>
      <c r="D20" s="99">
        <v>9651.0</v>
      </c>
      <c r="E20" s="99">
        <v>10252.0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42173</v>
      </c>
      <c r="D21" s="99">
        <v>716.0</v>
      </c>
      <c r="E21" s="99">
        <v>41457.0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86183</v>
      </c>
      <c r="D22" s="99">
        <v>18913.0</v>
      </c>
      <c r="E22" s="99">
        <v>67101.0</v>
      </c>
      <c r="F22" s="99">
        <v>169.0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217455</v>
      </c>
      <c r="D26" s="99">
        <v>201509.0</v>
      </c>
      <c r="E26" s="99">
        <v>10569.0</v>
      </c>
      <c r="F26" s="99">
        <v>5377.0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9798</v>
      </c>
      <c r="D32" s="99">
        <v>0.0</v>
      </c>
      <c r="E32" s="99">
        <v>9798.0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244</v>
      </c>
      <c r="C34" s="98">
        <f t="shared" si="1"/>
        <v>86609</v>
      </c>
      <c r="D34" s="99">
        <v>26143.0</v>
      </c>
      <c r="E34" s="99">
        <v>58859.0</v>
      </c>
      <c r="F34" s="99">
        <v>1607.0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36313</v>
      </c>
      <c r="D35" s="99">
        <v>105.0</v>
      </c>
      <c r="E35" s="99">
        <v>36208.0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30240</v>
      </c>
      <c r="D36" s="99">
        <v>24797.0</v>
      </c>
      <c r="E36" s="99">
        <v>1209.0</v>
      </c>
      <c r="F36" s="99">
        <v>4234.0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16953</v>
      </c>
      <c r="D37" s="99">
        <v>13841.0</v>
      </c>
      <c r="E37" s="99">
        <v>2652.0</v>
      </c>
      <c r="F37" s="99">
        <v>460.0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14953</v>
      </c>
      <c r="D38" s="99">
        <v>3744.0</v>
      </c>
      <c r="E38" s="99">
        <v>11168.0</v>
      </c>
      <c r="F38" s="99">
        <v>41.0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13575486</v>
      </c>
      <c r="D40" s="103">
        <f t="shared" si="2"/>
        <v>12280230</v>
      </c>
      <c r="E40" s="103">
        <f t="shared" si="2"/>
        <v>872121</v>
      </c>
      <c r="F40" s="103">
        <f t="shared" si="2"/>
        <v>423135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FREEWORLD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423011.0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2530723.0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88758.0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80918.0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226076.0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93903.0</v>
      </c>
      <c r="E12" s="108">
        <f>D11-D12</f>
        <v>132173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4000000.0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170425.0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7426008</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571308.0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7206541.0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7777849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-616841.0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265000.0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-351841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7426008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FREEWORLD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13575486</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13575486</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1131290.5</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2953734</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2.610942105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-616841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13575486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1131290.5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-0.5452542914</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4170425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13575486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1131290.5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3.686431558</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6.297373663</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10302879</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10714559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0.9615775134</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2743207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429819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3173026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13575486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0.2337320373</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226962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2743207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0.08273600935</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246</v>
      </c>
      <c r="D41" s="75">
        <f>'Expenses 2024'!D40</f>
        <v>12280230</v>
      </c>
      <c r="E41" s="164">
        <f t="shared" ref="E41:E44" si="1">D41/$D$44</f>
        <v>0.9045886092</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872121</v>
      </c>
      <c r="E42" s="164">
        <f t="shared" si="1"/>
        <v>0.06424234094</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423135</v>
      </c>
      <c r="E43" s="164">
        <f t="shared" si="1"/>
        <v>0.03116904986</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13575486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10302879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423135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24.34891701</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3123410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571308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5.467121063</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7426008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FREEWORLD</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179</v>
      </c>
      <c r="D5" s="176">
        <f>'Ratios 2022'!D8</f>
        <v>15.81293354</v>
      </c>
      <c r="E5" s="176">
        <f>'Ratios 2023'!D8</f>
        <v>7.993679743</v>
      </c>
      <c r="F5" s="176">
        <f>'Ratios 2024'!D8</f>
        <v>2.610942105</v>
      </c>
      <c r="G5" s="176">
        <f>average(D5:F5)</f>
        <v>8.805851797</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187</v>
      </c>
      <c r="D10" s="148">
        <f>'Ratios 2022'!D14</f>
        <v>9.178927708</v>
      </c>
      <c r="E10" s="148">
        <f>'Ratios 2023'!D14</f>
        <v>2.132209722</v>
      </c>
      <c r="F10" s="148">
        <f>'Ratios 2024'!D14</f>
        <v>-0.5452542914</v>
      </c>
      <c r="G10" s="176">
        <f>average(D10:F10)</f>
        <v>3.588627713</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0.7142398136</v>
      </c>
      <c r="E15" s="179">
        <f>'Ratios 2023'!D20</f>
        <v>0.2386021978</v>
      </c>
      <c r="F15" s="179">
        <f>'Ratios 2024'!D20</f>
        <v>3.686431558</v>
      </c>
      <c r="G15" s="176">
        <f>average(D15:F15)</f>
        <v>1.546424523</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0.974980489</v>
      </c>
      <c r="E20" s="162">
        <f>'Ratios 2023'!D26</f>
        <v>0.9645653158</v>
      </c>
      <c r="F20" s="162">
        <f>'Ratios 2024'!D26</f>
        <v>0.9615775134</v>
      </c>
      <c r="G20" s="180">
        <f>average(D20:F20)</f>
        <v>0.967041106</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0.3499128984</v>
      </c>
      <c r="E25" s="162">
        <f>'Ratios 2023'!D33</f>
        <v>0.2476379537</v>
      </c>
      <c r="F25" s="162">
        <f>'Ratios 2024'!D33</f>
        <v>0.2337320373</v>
      </c>
      <c r="G25" s="180">
        <f>average(D25:F25)</f>
        <v>0.2770942965</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0.04272701072</v>
      </c>
      <c r="E30" s="162">
        <f>'Ratios 2023'!D38</f>
        <v>0.05756764641</v>
      </c>
      <c r="F30" s="162">
        <f>'Ratios 2024'!D38</f>
        <v>0.08273600935</v>
      </c>
      <c r="G30" s="180">
        <f>average(D30:F30)</f>
        <v>0.06101022216</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0.8788387203</v>
      </c>
      <c r="E35" s="162">
        <f>'Ratios 2023'!E41</f>
        <v>0.8980693418</v>
      </c>
      <c r="F35" s="162">
        <f>'Ratios 2024'!E41</f>
        <v>0.9045886092</v>
      </c>
      <c r="G35" s="180">
        <f t="shared" ref="G35:G37" si="1">average(D35:F35)</f>
        <v>0.8938322238</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0.0566387178</v>
      </c>
      <c r="E36" s="162">
        <f>'Ratios 2023'!E42</f>
        <v>0.06168947763</v>
      </c>
      <c r="F36" s="162">
        <f>'Ratios 2024'!E42</f>
        <v>0.06424234094</v>
      </c>
      <c r="G36" s="180">
        <f t="shared" si="1"/>
        <v>0.06085684546</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0.06452256189</v>
      </c>
      <c r="E37" s="162">
        <f>'Ratios 2023'!E43</f>
        <v>0.04024118061</v>
      </c>
      <c r="F37" s="162">
        <f>'Ratios 2024'!E43</f>
        <v>0.03116904986</v>
      </c>
      <c r="G37" s="180">
        <f t="shared" si="1"/>
        <v>0.04531093079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26.95327174</v>
      </c>
      <c r="E42" s="165">
        <f>'Ratios 2023'!D49</f>
        <v>22.5402941</v>
      </c>
      <c r="F42" s="165">
        <f>'Ratios 2024'!D49</f>
        <v>24.34891701</v>
      </c>
      <c r="G42" s="182">
        <f>average(D42:F42)</f>
        <v>24.61416095</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2.449667397</v>
      </c>
      <c r="E47" s="148">
        <f>'Ratios 2023'!D54</f>
        <v>1.60576361</v>
      </c>
      <c r="F47" s="148">
        <f>'Ratios 2024'!D54</f>
        <v>5.467121063</v>
      </c>
      <c r="G47" s="176">
        <f>average(D47:F47)</f>
        <v>3.174184023</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FREEWORLD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FREEWORLD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4979590.0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4979590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99664.0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99664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28120.0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5107374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FREEWORLD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1584322</v>
      </c>
      <c r="D4" s="99">
        <v>1584322.0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117807</v>
      </c>
      <c r="D7" s="99">
        <v>28443.0</v>
      </c>
      <c r="E7" s="99">
        <v>14161.0</v>
      </c>
      <c r="F7" s="99">
        <v>75203.0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773924</v>
      </c>
      <c r="D9" s="99">
        <v>703650.0</v>
      </c>
      <c r="E9" s="99">
        <v>23596.0</v>
      </c>
      <c r="F9" s="99">
        <v>46678.0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38101</v>
      </c>
      <c r="D11" s="99">
        <v>23169.0</v>
      </c>
      <c r="E11" s="99">
        <v>10683.0</v>
      </c>
      <c r="F11" s="99">
        <v>4249.0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72082</v>
      </c>
      <c r="D12" s="99">
        <v>57048.0</v>
      </c>
      <c r="E12" s="99">
        <v>4587.0</v>
      </c>
      <c r="F12" s="99">
        <v>10447.0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10830</v>
      </c>
      <c r="D14" s="99">
        <v>0.0</v>
      </c>
      <c r="E14" s="99">
        <v>10830.0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5150</v>
      </c>
      <c r="D15" s="99">
        <v>0.0</v>
      </c>
      <c r="E15" s="99">
        <v>5150.0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25400</v>
      </c>
      <c r="D16" s="99">
        <v>0.0</v>
      </c>
      <c r="E16" s="99">
        <v>25400.0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62326</v>
      </c>
      <c r="D20" s="99">
        <v>23526.0</v>
      </c>
      <c r="E20" s="99">
        <v>13492.0</v>
      </c>
      <c r="F20" s="99">
        <v>25308.0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2487</v>
      </c>
      <c r="D21" s="99">
        <v>417.0</v>
      </c>
      <c r="E21" s="99">
        <v>1742.0</v>
      </c>
      <c r="F21" s="99">
        <v>328.0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13585</v>
      </c>
      <c r="D22" s="99">
        <v>5660.0</v>
      </c>
      <c r="E22" s="99">
        <v>7210.0</v>
      </c>
      <c r="F22" s="99">
        <v>715.0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12083</v>
      </c>
      <c r="D23" s="99">
        <v>0.0</v>
      </c>
      <c r="E23" s="99">
        <v>12083.0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1312</v>
      </c>
      <c r="D25" s="99">
        <v>1312.0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65176</v>
      </c>
      <c r="D26" s="99">
        <v>42007.0</v>
      </c>
      <c r="E26" s="99">
        <v>9950.0</v>
      </c>
      <c r="F26" s="99">
        <v>13219.0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26236</v>
      </c>
      <c r="D31" s="99">
        <v>21515.0</v>
      </c>
      <c r="E31" s="99">
        <v>1128.0</v>
      </c>
      <c r="F31" s="99">
        <v>3593.0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746</v>
      </c>
      <c r="D32" s="99">
        <v>0.0</v>
      </c>
      <c r="E32" s="99">
        <v>746.0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51076</v>
      </c>
      <c r="D34" s="99">
        <v>24896.0</v>
      </c>
      <c r="E34" s="99">
        <v>21171.0</v>
      </c>
      <c r="F34" s="99">
        <v>5009.0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681</v>
      </c>
      <c r="D35" s="99">
        <v>435.0</v>
      </c>
      <c r="E35" s="99">
        <v>246.0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2863324</v>
      </c>
      <c r="D40" s="103">
        <f t="shared" si="2"/>
        <v>2516400</v>
      </c>
      <c r="E40" s="103">
        <f t="shared" si="2"/>
        <v>162175</v>
      </c>
      <c r="F40" s="103">
        <f t="shared" si="2"/>
        <v>184749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FREEWORLD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3738557.0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875000.0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23171.0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137220.0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31387.0</v>
      </c>
      <c r="E12" s="108">
        <f>D11-D12</f>
        <v>105833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170425.0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4912986</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142799.0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1750000.0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1892799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2190187.0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830000.0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3020187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4912986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FREEWORLD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2863324</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26236</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2837088</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236424</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3738557</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15.81293354</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2190187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2863324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238610.3333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9.178927708</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170425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2863324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238610.3333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0.7142398136</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16.52717336</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4979590</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5107374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0.974980489</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891731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110183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1001914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2863324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0.3499128984</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38101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891731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0.04272701072</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2516400</v>
      </c>
      <c r="E41" s="164">
        <f t="shared" ref="E41:E44" si="1">D41/$D$44</f>
        <v>0.8788387203</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162175</v>
      </c>
      <c r="E42" s="164">
        <f t="shared" si="1"/>
        <v>0.0566387178</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184749</v>
      </c>
      <c r="E43" s="164">
        <f t="shared" si="1"/>
        <v>0.06452256189</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2863324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4979590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184749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26.95327174</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4636728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1892799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2.449667397</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4912986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FREEWORLD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7774463.0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7774463</v>
      </c>
      <c r="G9" s="58"/>
      <c r="H9" s="58"/>
      <c r="I9" s="58"/>
      <c r="J9" s="58"/>
      <c r="K9" s="58"/>
      <c r="L9" s="58"/>
      <c r="M9" s="58"/>
      <c r="N9" s="58"/>
      <c r="O9" s="58"/>
      <c r="P9" s="58"/>
      <c r="Q9" s="58"/>
      <c r="R9" s="58"/>
      <c r="S9" s="58"/>
      <c r="T9" s="58"/>
      <c r="U9" s="58"/>
      <c r="V9" s="58"/>
      <c r="W9" s="58"/>
      <c r="X9" s="58"/>
      <c r="Y9" s="58"/>
      <c r="Z9" s="58"/>
    </row>
    <row r="10">
      <c r="A10" s="44" t="s">
        <v>62</v>
      </c>
      <c r="B10" s="59" t="s">
        <v>63</v>
      </c>
      <c r="C10" s="60" t="s">
        <v>236</v>
      </c>
      <c r="D10" s="15"/>
      <c r="E10" s="15"/>
      <c r="F10" s="48">
        <v>31500.0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237</v>
      </c>
      <c r="D11" s="61"/>
      <c r="E11" s="61"/>
      <c r="F11" s="62">
        <v>108823.0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140323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145283.0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8060069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FREEWORLD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6016542</v>
      </c>
      <c r="D4" s="99">
        <v>6016542.0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466473</v>
      </c>
      <c r="D7" s="99">
        <v>466473.0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1408608</v>
      </c>
      <c r="D9" s="99">
        <v>860398.0</v>
      </c>
      <c r="E9" s="99">
        <v>249887.0</v>
      </c>
      <c r="F9" s="99">
        <v>298323.0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107944</v>
      </c>
      <c r="D11" s="99">
        <v>80991.0</v>
      </c>
      <c r="E11" s="99">
        <v>11762.0</v>
      </c>
      <c r="F11" s="99">
        <v>15191.0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139522</v>
      </c>
      <c r="D12" s="99">
        <v>101582.0</v>
      </c>
      <c r="E12" s="99">
        <v>16349.0</v>
      </c>
      <c r="F12" s="99">
        <v>21591.0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75</v>
      </c>
      <c r="D15" s="99">
        <v>0.0</v>
      </c>
      <c r="E15" s="99">
        <v>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101431</v>
      </c>
      <c r="D16" s="99">
        <v>0.0</v>
      </c>
      <c r="E16" s="99">
        <v>101431.0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27375</v>
      </c>
      <c r="D20" s="99">
        <v>0.0</v>
      </c>
      <c r="E20" s="99">
        <v>27375.0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27658</v>
      </c>
      <c r="D22" s="99">
        <v>16494.0</v>
      </c>
      <c r="E22" s="99">
        <v>11144.0</v>
      </c>
      <c r="F22" s="99">
        <v>20.0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108096</v>
      </c>
      <c r="D26" s="99">
        <v>87100.0</v>
      </c>
      <c r="E26" s="99">
        <v>17261.0</v>
      </c>
      <c r="F26" s="99">
        <v>3735.0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11676</v>
      </c>
      <c r="D32" s="99">
        <v>0.0</v>
      </c>
      <c r="E32" s="99">
        <v>11676.0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86990</v>
      </c>
      <c r="D34" s="99">
        <v>29152.0</v>
      </c>
      <c r="E34" s="99">
        <v>57475.0</v>
      </c>
      <c r="F34" s="99">
        <v>363.0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32276</v>
      </c>
      <c r="D35" s="99">
        <v>26466.0</v>
      </c>
      <c r="E35" s="99">
        <v>1291.0</v>
      </c>
      <c r="F35" s="99">
        <v>4519.0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21928</v>
      </c>
      <c r="D36" s="99">
        <v>3020.0</v>
      </c>
      <c r="E36" s="99">
        <v>18548.0</v>
      </c>
      <c r="F36" s="99">
        <v>360.0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5441</v>
      </c>
      <c r="D37" s="99">
        <v>2846.0</v>
      </c>
      <c r="E37" s="99">
        <v>2595.0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9135</v>
      </c>
      <c r="D38" s="99">
        <v>6441.0</v>
      </c>
      <c r="E38" s="99">
        <v>1882.0</v>
      </c>
      <c r="F38" s="99">
        <v>812.0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8571170</v>
      </c>
      <c r="D40" s="103">
        <f t="shared" si="2"/>
        <v>7697505</v>
      </c>
      <c r="E40" s="103">
        <f t="shared" si="2"/>
        <v>528751</v>
      </c>
      <c r="F40" s="103">
        <f t="shared" si="2"/>
        <v>344914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FREEWORLD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431602.0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5277997.0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270260.0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24499.0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137220.0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63663.0</v>
      </c>
      <c r="E12" s="108">
        <f>D11-D12</f>
        <v>73557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170425.0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6248340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272587.0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3466667.0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3739254</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1522961.0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986125.0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2509086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6248340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