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<sst xmlns="http://schemas.openxmlformats.org/spreadsheetml/2006/main" count="558" uniqueCount="171">
  <si>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WOKA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</si>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</sst>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WOKA FOUNDATION</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15220472</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15220472</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1268372.667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6071726</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4.787020534</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98364972</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15220472</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1268372.667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77.5521064</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97906149</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15220472</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1268372.667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77.19036492</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81.97738546</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-2185846</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-2185846</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32885</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9719</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42604</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15220472</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0.002799124758</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9719</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32885</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0.2955450813</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105806410</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WOKA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2.480576E7</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78542.0</v>
      </c>
      <c r="F4" s="46">
        <v>78542.0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1515031.0</v>
      </c>
      <c r="F5" s="46">
        <v>1515031.0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418420.0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2.5204483E7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7384.0</v>
      </c>
      <c r="F16" s="46">
        <v>-97907.0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26825137</v>
      </c>
      <c r="F17" s="56">
        <f t="shared" si="1"/>
        <v>26700149</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WOKA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97008.0</v>
      </c>
      <c r="D4" s="67">
        <v>0.0</v>
      </c>
      <c r="E4" s="67">
        <v>0.0</v>
      </c>
      <c r="F4" s="67">
        <v>97008.0</v>
      </c>
      <c r="G4" s="41"/>
      <c r="H4" s="41"/>
      <c r="I4" s="41"/>
      <c r="J4" s="41"/>
      <c r="K4" s="41"/>
      <c r="L4" s="41"/>
      <c r="M4" s="41"/>
      <c r="N4" s="41"/>
      <c r="O4" s="41"/>
      <c r="P4" s="41"/>
      <c r="Q4" s="41"/>
      <c r="R4" s="41"/>
      <c r="S4" s="41"/>
      <c r="T4" s="41"/>
      <c r="U4" s="41"/>
      <c r="V4" s="41"/>
      <c r="W4" s="41"/>
      <c r="X4" s="41"/>
      <c r="Y4" s="41"/>
      <c r="Z4" s="41"/>
    </row>
    <row r="5">
      <c r="A5" s="64">
        <v>15.0</v>
      </c>
      <c r="B5" s="65" t="s">
        <v>72</v>
      </c>
      <c r="C5" s="66">
        <v>30629.0</v>
      </c>
      <c r="D5" s="67">
        <v>0.0</v>
      </c>
      <c r="E5" s="67">
        <v>0.0</v>
      </c>
      <c r="F5" s="67">
        <v>30964.0</v>
      </c>
      <c r="G5" s="41"/>
      <c r="H5" s="41"/>
      <c r="I5" s="41"/>
      <c r="J5" s="41"/>
      <c r="K5" s="41"/>
      <c r="L5" s="41"/>
      <c r="M5" s="41"/>
      <c r="N5" s="41"/>
      <c r="O5" s="41"/>
      <c r="P5" s="41"/>
      <c r="Q5" s="41"/>
      <c r="R5" s="41"/>
      <c r="S5" s="41"/>
      <c r="T5" s="41"/>
      <c r="U5" s="41"/>
      <c r="V5" s="41"/>
      <c r="W5" s="41"/>
      <c r="X5" s="41"/>
      <c r="Y5" s="41"/>
      <c r="Z5" s="41"/>
    </row>
    <row r="6">
      <c r="A6" s="43" t="s">
        <v>73</v>
      </c>
      <c r="B6" s="48" t="s">
        <v>74</v>
      </c>
      <c r="C6" s="66">
        <v>161.0</v>
      </c>
      <c r="D6" s="67">
        <v>0.0</v>
      </c>
      <c r="E6" s="67">
        <v>0.0</v>
      </c>
      <c r="F6" s="67">
        <v>161.0</v>
      </c>
      <c r="G6" s="41"/>
      <c r="H6" s="41"/>
      <c r="I6" s="41"/>
      <c r="J6" s="41"/>
      <c r="K6" s="41"/>
      <c r="L6" s="41"/>
      <c r="M6" s="41"/>
      <c r="N6" s="41"/>
      <c r="O6" s="41"/>
      <c r="P6" s="41"/>
      <c r="Q6" s="41"/>
      <c r="R6" s="41"/>
      <c r="S6" s="41"/>
      <c r="T6" s="41"/>
      <c r="U6" s="41"/>
      <c r="V6" s="41"/>
      <c r="W6" s="41"/>
      <c r="X6" s="41"/>
      <c r="Y6" s="41"/>
      <c r="Z6" s="41"/>
    </row>
    <row r="7">
      <c r="A7" s="64" t="s">
        <v>55</v>
      </c>
      <c r="B7" s="65" t="s">
        <v>75</v>
      </c>
      <c r="C7" s="66">
        <v>36453.0</v>
      </c>
      <c r="D7" s="67">
        <v>0.0</v>
      </c>
      <c r="E7" s="67">
        <v>0.0</v>
      </c>
      <c r="F7" s="67">
        <v>34895.0</v>
      </c>
      <c r="G7" s="41"/>
      <c r="H7" s="41"/>
      <c r="I7" s="41"/>
      <c r="J7" s="41"/>
      <c r="K7" s="41"/>
      <c r="L7" s="41"/>
      <c r="M7" s="41"/>
      <c r="N7" s="41"/>
      <c r="O7" s="41"/>
      <c r="P7" s="41"/>
      <c r="Q7" s="41"/>
      <c r="R7" s="41"/>
      <c r="S7" s="41"/>
      <c r="T7" s="41"/>
      <c r="U7" s="41"/>
      <c r="V7" s="41"/>
      <c r="W7" s="41"/>
      <c r="X7" s="41"/>
      <c r="Y7" s="41"/>
      <c r="Z7" s="41"/>
    </row>
    <row r="8">
      <c r="A8" s="64" t="s">
        <v>66</v>
      </c>
      <c r="B8" s="65" t="s">
        <v>76</v>
      </c>
      <c r="C8" s="66">
        <v>289745.0</v>
      </c>
      <c r="D8" s="67">
        <v>281281.0</v>
      </c>
      <c r="E8" s="67">
        <v>0.0</v>
      </c>
      <c r="F8" s="67">
        <v>39793.0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520413.0</v>
      </c>
      <c r="D10" s="67">
        <v>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0.0</v>
      </c>
      <c r="D12" s="67">
        <v>0.0</v>
      </c>
      <c r="E12" s="67">
        <v>0.0</v>
      </c>
      <c r="F12" s="67">
        <v>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27593.0</v>
      </c>
      <c r="D13" s="67">
        <v>0.0</v>
      </c>
      <c r="E13" s="67">
        <v>0.0</v>
      </c>
      <c r="F13" s="67">
        <v>26828.0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17467.0</v>
      </c>
      <c r="D15" s="67">
        <v>0.0</v>
      </c>
      <c r="E15" s="67">
        <v>0.0</v>
      </c>
      <c r="F15" s="67">
        <v>17389.0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1019469</v>
      </c>
      <c r="D16" s="70">
        <f t="shared" si="1"/>
        <v>281281</v>
      </c>
      <c r="E16" s="70">
        <f t="shared" si="1"/>
        <v>0</v>
      </c>
      <c r="F16" s="70">
        <f t="shared" si="1"/>
        <v>247038</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1.8822188E7</v>
      </c>
      <c r="D17" s="67">
        <v>0.0</v>
      </c>
      <c r="E17" s="67">
        <v>0.0</v>
      </c>
      <c r="F17" s="67">
        <v>1.3493986E7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19841657</v>
      </c>
      <c r="D18" s="75">
        <f t="shared" si="2"/>
        <v>281281</v>
      </c>
      <c r="E18" s="75">
        <f t="shared" si="2"/>
        <v>0</v>
      </c>
      <c r="F18" s="75">
        <f t="shared" si="2"/>
        <v>13741024</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WOKA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6668180.0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4.8491653E7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7.254152E7</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1719582.0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0.0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129420935</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6488.0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1.2492886E7</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119747.0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12619121</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1.16801814E8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116801814</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129420935</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WOKA FOUNDATION</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19841657</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19841657</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1653471.417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6668180</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4.032836572</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116801814</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19841657</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1653471.417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70.64035872</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121033173</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19841657</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1653471.417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73.1994347</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77.23227128</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26825137</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26825137</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97008</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30629</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127637</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19841657</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0.006432779278</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30629</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97008</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0.3157368464</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129420935</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WOKA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4.787020534</v>
      </c>
      <c r="E5" s="137">
        <f>'Ratios 2022'!D8</f>
        <v>4.787020534</v>
      </c>
      <c r="F5" s="137">
        <f>'Ratios 2023'!D8</f>
        <v>4.032836572</v>
      </c>
      <c r="G5" s="137">
        <f>average(D5:F5)</f>
        <v>4.53562588</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77.5521064</v>
      </c>
      <c r="E10" s="118">
        <f>'Ratios 2022'!D14</f>
        <v>77.5521064</v>
      </c>
      <c r="F10" s="118">
        <f>'Ratios 2023'!D14</f>
        <v>70.64035872</v>
      </c>
      <c r="G10" s="137">
        <f>average(D10:F10)</f>
        <v>75.24819051</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77.19036492</v>
      </c>
      <c r="E15" s="141">
        <f>'Ratios 2022'!D20</f>
        <v>77.19036492</v>
      </c>
      <c r="F15" s="141">
        <f>'Ratios 2023'!D20</f>
        <v>73.1994347</v>
      </c>
      <c r="G15" s="137">
        <f>average(D15:F15)</f>
        <v>75.86005485</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0.002799124758</v>
      </c>
      <c r="E25" s="131">
        <f>'Ratios 2022'!D33</f>
        <v>0.002799124758</v>
      </c>
      <c r="F25" s="131">
        <f>'Ratios 2023'!D33</f>
        <v>0.006432779278</v>
      </c>
      <c r="G25" s="142">
        <f>average(D25:F25)</f>
        <v>0.004010342931</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0.2955450813</v>
      </c>
      <c r="E30" s="131">
        <f>'Ratios 2022'!D38</f>
        <v>0.2955450813</v>
      </c>
      <c r="F30" s="131">
        <f>'Ratios 2023'!D38</f>
        <v>0.3157368464</v>
      </c>
      <c r="G30" s="142">
        <f>average(D30:F30)</f>
        <v>0.3022756697</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v>
      </c>
      <c r="E35" s="144">
        <f>'Ratios 2022'!D43</f>
        <v>0</v>
      </c>
      <c r="F35" s="144">
        <f>'Ratios 2023'!D43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WOKA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WOKA FOUNDATION</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2593.0</v>
      </c>
      <c r="F4" s="46">
        <v>2593.0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1527996.0</v>
      </c>
      <c r="F5" s="46">
        <v>1527996.0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-3886203.0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169768.0</v>
      </c>
      <c r="F16" s="46">
        <v>-274671.0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-2185846</v>
      </c>
      <c r="F17" s="56">
        <f t="shared" si="1"/>
        <v>1255918</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WOKA FOUNDATION</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32885.0</v>
      </c>
      <c r="D4" s="67">
        <v>0.0</v>
      </c>
      <c r="E4" s="67">
        <v>0.0</v>
      </c>
      <c r="F4" s="67">
        <v>32885.0</v>
      </c>
      <c r="G4" s="41"/>
      <c r="H4" s="41"/>
      <c r="I4" s="41"/>
      <c r="J4" s="41"/>
      <c r="K4" s="41"/>
      <c r="L4" s="41"/>
      <c r="M4" s="41"/>
      <c r="N4" s="41"/>
      <c r="O4" s="41"/>
      <c r="P4" s="41"/>
      <c r="Q4" s="41"/>
      <c r="R4" s="41"/>
      <c r="S4" s="41"/>
      <c r="T4" s="41"/>
      <c r="U4" s="41"/>
      <c r="V4" s="41"/>
      <c r="W4" s="41"/>
      <c r="X4" s="41"/>
      <c r="Y4" s="41"/>
      <c r="Z4" s="41"/>
    </row>
    <row r="5">
      <c r="A5" s="64">
        <v>15.0</v>
      </c>
      <c r="B5" s="65" t="s">
        <v>72</v>
      </c>
      <c r="C5" s="66">
        <v>9719.0</v>
      </c>
      <c r="D5" s="67">
        <v>0.0</v>
      </c>
      <c r="E5" s="67">
        <v>0.0</v>
      </c>
      <c r="F5" s="67">
        <v>7484.0</v>
      </c>
      <c r="G5" s="41"/>
      <c r="H5" s="41"/>
      <c r="I5" s="41"/>
      <c r="J5" s="41"/>
      <c r="K5" s="41"/>
      <c r="L5" s="41"/>
      <c r="M5" s="41"/>
      <c r="N5" s="41"/>
      <c r="O5" s="41"/>
      <c r="P5" s="41"/>
      <c r="Q5" s="41"/>
      <c r="R5" s="41"/>
      <c r="S5" s="41"/>
      <c r="T5" s="41"/>
      <c r="U5" s="41"/>
      <c r="V5" s="41"/>
      <c r="W5" s="41"/>
      <c r="X5" s="41"/>
      <c r="Y5" s="41"/>
      <c r="Z5" s="41"/>
    </row>
    <row r="6">
      <c r="A6" s="43" t="s">
        <v>73</v>
      </c>
      <c r="B6" s="48" t="s">
        <v>74</v>
      </c>
      <c r="C6" s="66">
        <v>315.0</v>
      </c>
      <c r="D6" s="67">
        <v>0.0</v>
      </c>
      <c r="E6" s="67">
        <v>0.0</v>
      </c>
      <c r="F6" s="67">
        <v>315.0</v>
      </c>
      <c r="G6" s="41"/>
      <c r="H6" s="41"/>
      <c r="I6" s="41"/>
      <c r="J6" s="41"/>
      <c r="K6" s="41"/>
      <c r="L6" s="41"/>
      <c r="M6" s="41"/>
      <c r="N6" s="41"/>
      <c r="O6" s="41"/>
      <c r="P6" s="41"/>
      <c r="Q6" s="41"/>
      <c r="R6" s="41"/>
      <c r="S6" s="41"/>
      <c r="T6" s="41"/>
      <c r="U6" s="41"/>
      <c r="V6" s="41"/>
      <c r="W6" s="41"/>
      <c r="X6" s="41"/>
      <c r="Y6" s="41"/>
      <c r="Z6" s="41"/>
    </row>
    <row r="7">
      <c r="A7" s="64" t="s">
        <v>55</v>
      </c>
      <c r="B7" s="65" t="s">
        <v>75</v>
      </c>
      <c r="C7" s="66">
        <v>31269.0</v>
      </c>
      <c r="D7" s="67">
        <v>0.0</v>
      </c>
      <c r="E7" s="67">
        <v>0.0</v>
      </c>
      <c r="F7" s="67">
        <v>31269.0</v>
      </c>
      <c r="G7" s="41"/>
      <c r="H7" s="41"/>
      <c r="I7" s="41"/>
      <c r="J7" s="41"/>
      <c r="K7" s="41"/>
      <c r="L7" s="41"/>
      <c r="M7" s="41"/>
      <c r="N7" s="41"/>
      <c r="O7" s="41"/>
      <c r="P7" s="41"/>
      <c r="Q7" s="41"/>
      <c r="R7" s="41"/>
      <c r="S7" s="41"/>
      <c r="T7" s="41"/>
      <c r="U7" s="41"/>
      <c r="V7" s="41"/>
      <c r="W7" s="41"/>
      <c r="X7" s="41"/>
      <c r="Y7" s="41"/>
      <c r="Z7" s="41"/>
    </row>
    <row r="8">
      <c r="A8" s="64" t="s">
        <v>66</v>
      </c>
      <c r="B8" s="65" t="s">
        <v>76</v>
      </c>
      <c r="C8" s="66">
        <v>357145.0</v>
      </c>
      <c r="D8" s="67">
        <v>314196.0</v>
      </c>
      <c r="E8" s="67">
        <v>0.0</v>
      </c>
      <c r="F8" s="67">
        <v>17101.0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128910.0</v>
      </c>
      <c r="D10" s="67">
        <v>67040.0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0.0</v>
      </c>
      <c r="D12" s="67">
        <v>0.0</v>
      </c>
      <c r="E12" s="67">
        <v>0.0</v>
      </c>
      <c r="F12" s="67">
        <v>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6216.0</v>
      </c>
      <c r="D13" s="67">
        <v>0.0</v>
      </c>
      <c r="E13" s="67">
        <v>0.0</v>
      </c>
      <c r="F13" s="67">
        <v>6216.0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52936.0</v>
      </c>
      <c r="D15" s="67">
        <v>0.0</v>
      </c>
      <c r="E15" s="67">
        <v>0.0</v>
      </c>
      <c r="F15" s="67">
        <v>52936.0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619395</v>
      </c>
      <c r="D16" s="70">
        <f t="shared" si="1"/>
        <v>381236</v>
      </c>
      <c r="E16" s="70">
        <f t="shared" si="1"/>
        <v>0</v>
      </c>
      <c r="F16" s="70">
        <f t="shared" si="1"/>
        <v>148206</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1.4601077E7</v>
      </c>
      <c r="D17" s="67">
        <v>0.0</v>
      </c>
      <c r="E17" s="67">
        <v>0.0</v>
      </c>
      <c r="F17" s="67">
        <v>1.4726393E7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15220472</v>
      </c>
      <c r="D18" s="75">
        <f t="shared" si="2"/>
        <v>381236</v>
      </c>
      <c r="E18" s="75">
        <f t="shared" si="2"/>
        <v>0</v>
      </c>
      <c r="F18" s="75">
        <f t="shared" si="2"/>
        <v>14874599</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WOKA FOUNDATION</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6071726.0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12268.0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3.9421262E7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5.8484887E7</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1816267.0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0.0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105806410</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28083.0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7364684.0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48671.0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7441438</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9.8364972E7</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98364972</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105806410</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WOKA FOUNDATION</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15220472</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15220472</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1268372.667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6071726</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4.787020534</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98364972</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15220472</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1268372.667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77.5521064</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97906149</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15220472</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1268372.667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77.19036492</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81.97738546</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-2185846</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-2185846</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32885</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9719</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42604</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15220472</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0.002799124758</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9719</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32885</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0.2955450813</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105806410</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WOKA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2593.0</v>
      </c>
      <c r="F4" s="46">
        <v>2593.0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1527996.0</v>
      </c>
      <c r="F5" s="46">
        <v>1527996.0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-3886203.0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169768.0</v>
      </c>
      <c r="F16" s="46">
        <v>-274671.0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-2185846</v>
      </c>
      <c r="F17" s="56">
        <f t="shared" si="1"/>
        <v>1255918</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WOKA FOUNDATION</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32885.0</v>
      </c>
      <c r="D4" s="67">
        <v>0.0</v>
      </c>
      <c r="E4" s="67">
        <v>0.0</v>
      </c>
      <c r="F4" s="67">
        <v>32885.0</v>
      </c>
      <c r="G4" s="41"/>
      <c r="H4" s="41"/>
      <c r="I4" s="41"/>
      <c r="J4" s="41"/>
      <c r="K4" s="41"/>
      <c r="L4" s="41"/>
      <c r="M4" s="41"/>
      <c r="N4" s="41"/>
      <c r="O4" s="41"/>
      <c r="P4" s="41"/>
      <c r="Q4" s="41"/>
      <c r="R4" s="41"/>
      <c r="S4" s="41"/>
      <c r="T4" s="41"/>
      <c r="U4" s="41"/>
      <c r="V4" s="41"/>
      <c r="W4" s="41"/>
      <c r="X4" s="41"/>
      <c r="Y4" s="41"/>
      <c r="Z4" s="41"/>
    </row>
    <row r="5">
      <c r="A5" s="64">
        <v>15.0</v>
      </c>
      <c r="B5" s="65" t="s">
        <v>72</v>
      </c>
      <c r="C5" s="66">
        <v>9719.0</v>
      </c>
      <c r="D5" s="67">
        <v>0.0</v>
      </c>
      <c r="E5" s="67">
        <v>0.0</v>
      </c>
      <c r="F5" s="67">
        <v>7484.0</v>
      </c>
      <c r="G5" s="41"/>
      <c r="H5" s="41"/>
      <c r="I5" s="41"/>
      <c r="J5" s="41"/>
      <c r="K5" s="41"/>
      <c r="L5" s="41"/>
      <c r="M5" s="41"/>
      <c r="N5" s="41"/>
      <c r="O5" s="41"/>
      <c r="P5" s="41"/>
      <c r="Q5" s="41"/>
      <c r="R5" s="41"/>
      <c r="S5" s="41"/>
      <c r="T5" s="41"/>
      <c r="U5" s="41"/>
      <c r="V5" s="41"/>
      <c r="W5" s="41"/>
      <c r="X5" s="41"/>
      <c r="Y5" s="41"/>
      <c r="Z5" s="41"/>
    </row>
    <row r="6">
      <c r="A6" s="43" t="s">
        <v>73</v>
      </c>
      <c r="B6" s="48" t="s">
        <v>74</v>
      </c>
      <c r="C6" s="66">
        <v>315.0</v>
      </c>
      <c r="D6" s="67">
        <v>0.0</v>
      </c>
      <c r="E6" s="67">
        <v>0.0</v>
      </c>
      <c r="F6" s="67">
        <v>315.0</v>
      </c>
      <c r="G6" s="41"/>
      <c r="H6" s="41"/>
      <c r="I6" s="41"/>
      <c r="J6" s="41"/>
      <c r="K6" s="41"/>
      <c r="L6" s="41"/>
      <c r="M6" s="41"/>
      <c r="N6" s="41"/>
      <c r="O6" s="41"/>
      <c r="P6" s="41"/>
      <c r="Q6" s="41"/>
      <c r="R6" s="41"/>
      <c r="S6" s="41"/>
      <c r="T6" s="41"/>
      <c r="U6" s="41"/>
      <c r="V6" s="41"/>
      <c r="W6" s="41"/>
      <c r="X6" s="41"/>
      <c r="Y6" s="41"/>
      <c r="Z6" s="41"/>
    </row>
    <row r="7">
      <c r="A7" s="64" t="s">
        <v>55</v>
      </c>
      <c r="B7" s="65" t="s">
        <v>75</v>
      </c>
      <c r="C7" s="66">
        <v>31269.0</v>
      </c>
      <c r="D7" s="67">
        <v>0.0</v>
      </c>
      <c r="E7" s="67">
        <v>0.0</v>
      </c>
      <c r="F7" s="67">
        <v>31269.0</v>
      </c>
      <c r="G7" s="41"/>
      <c r="H7" s="41"/>
      <c r="I7" s="41"/>
      <c r="J7" s="41"/>
      <c r="K7" s="41"/>
      <c r="L7" s="41"/>
      <c r="M7" s="41"/>
      <c r="N7" s="41"/>
      <c r="O7" s="41"/>
      <c r="P7" s="41"/>
      <c r="Q7" s="41"/>
      <c r="R7" s="41"/>
      <c r="S7" s="41"/>
      <c r="T7" s="41"/>
      <c r="U7" s="41"/>
      <c r="V7" s="41"/>
      <c r="W7" s="41"/>
      <c r="X7" s="41"/>
      <c r="Y7" s="41"/>
      <c r="Z7" s="41"/>
    </row>
    <row r="8">
      <c r="A8" s="64" t="s">
        <v>66</v>
      </c>
      <c r="B8" s="65" t="s">
        <v>76</v>
      </c>
      <c r="C8" s="66">
        <v>357145.0</v>
      </c>
      <c r="D8" s="67">
        <v>314196.0</v>
      </c>
      <c r="E8" s="67">
        <v>0.0</v>
      </c>
      <c r="F8" s="67">
        <v>17101.0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128910.0</v>
      </c>
      <c r="D10" s="67">
        <v>67040.0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0.0</v>
      </c>
      <c r="D12" s="67">
        <v>0.0</v>
      </c>
      <c r="E12" s="67">
        <v>0.0</v>
      </c>
      <c r="F12" s="67">
        <v>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6216.0</v>
      </c>
      <c r="D13" s="67">
        <v>0.0</v>
      </c>
      <c r="E13" s="67">
        <v>0.0</v>
      </c>
      <c r="F13" s="67">
        <v>6216.0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52936.0</v>
      </c>
      <c r="D15" s="67">
        <v>0.0</v>
      </c>
      <c r="E15" s="67">
        <v>0.0</v>
      </c>
      <c r="F15" s="67">
        <v>52936.0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619395</v>
      </c>
      <c r="D16" s="70">
        <f t="shared" si="1"/>
        <v>381236</v>
      </c>
      <c r="E16" s="70">
        <f t="shared" si="1"/>
        <v>0</v>
      </c>
      <c r="F16" s="70">
        <f t="shared" si="1"/>
        <v>148206</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1.4601077E7</v>
      </c>
      <c r="D17" s="67">
        <v>0.0</v>
      </c>
      <c r="E17" s="67">
        <v>0.0</v>
      </c>
      <c r="F17" s="67">
        <v>1.4726393E7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15220472</v>
      </c>
      <c r="D18" s="75">
        <f t="shared" si="2"/>
        <v>381236</v>
      </c>
      <c r="E18" s="75">
        <f t="shared" si="2"/>
        <v>0</v>
      </c>
      <c r="F18" s="75">
        <f t="shared" si="2"/>
        <v>14874599</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WOKA FOUNDATION</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6071726.0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12268.0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3.9421262E7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5.8484887E7</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1816267.0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105806410</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28083.0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7364684.0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48671.0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7441438</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9.8364972E7</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98364972</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105806410</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